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llkclv-my.sharepoint.com/personal/lita_garbena_llkc_lv/Documents/"/>
    </mc:Choice>
  </mc:AlternateContent>
  <xr:revisionPtr revIDLastSave="0" documentId="8_{100DECAB-385E-4D50-8D18-972BF6D5EBD2}" xr6:coauthVersionLast="47" xr6:coauthVersionMax="47" xr10:uidLastSave="{00000000-0000-0000-0000-000000000000}"/>
  <bookViews>
    <workbookView xWindow="28680" yWindow="-120" windowWidth="29040" windowHeight="15720" tabRatio="230" xr2:uid="{05896A89-D2EC-4B1D-9CC4-396DB3205617}"/>
  </bookViews>
  <sheets>
    <sheet name="gads_men" sheetId="15" r:id="rId1"/>
  </sheets>
  <externalReferences>
    <externalReference r:id="rId2"/>
    <externalReference r:id="rId3"/>
  </externalReferences>
  <definedNames>
    <definedName name="_VS">[1]Sheet1!$BK$3</definedName>
    <definedName name="_xlnm.Print_Area" localSheetId="0">gads_men!$A$1:$F$28</definedName>
    <definedName name="UList">[2]HELP!$S$2:$S$33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5" l="1"/>
  <c r="F17" i="15"/>
  <c r="C18" i="15"/>
  <c r="F15" i="15"/>
  <c r="F16" i="15"/>
  <c r="B20" i="15"/>
  <c r="B23" i="15"/>
  <c r="F11" i="15"/>
  <c r="F18" i="15"/>
</calcChain>
</file>

<file path=xl/sharedStrings.xml><?xml version="1.0" encoding="utf-8"?>
<sst xmlns="http://schemas.openxmlformats.org/spreadsheetml/2006/main" count="31" uniqueCount="31">
  <si>
    <t>Starpsumma</t>
  </si>
  <si>
    <t>Sabiedrības nosaukums</t>
  </si>
  <si>
    <t>Reģistrācijas numurs</t>
  </si>
  <si>
    <t>Juridiskā adrese</t>
  </si>
  <si>
    <t>Neapliekamais minimums</t>
  </si>
  <si>
    <t>Atvieglojumi par apgādājamiem</t>
  </si>
  <si>
    <t>Neto alga</t>
  </si>
  <si>
    <t>Prēmija</t>
  </si>
  <si>
    <t>Samaksa ar virsstundām</t>
  </si>
  <si>
    <t>Samaksa par nakts laikā nostrādātajām stundām</t>
  </si>
  <si>
    <t>Samaksa par svētku dienās nostrādātajām stundām</t>
  </si>
  <si>
    <t>Darba samaksa</t>
  </si>
  <si>
    <t>Nostrādātās stundas</t>
  </si>
  <si>
    <t>Soc. kopā</t>
  </si>
  <si>
    <t>[datums]</t>
  </si>
  <si>
    <t>[darba devējs]</t>
  </si>
  <si>
    <t>Aprēķinātie nodokļi</t>
  </si>
  <si>
    <t>Citi atvieglojumi</t>
  </si>
  <si>
    <t>Neapliekamie ienākumi</t>
  </si>
  <si>
    <t>par</t>
  </si>
  <si>
    <t>Darba alga</t>
  </si>
  <si>
    <t>Citi ar nodokli apliekamie ienākumi (piem., atvaļinājuma nauda)</t>
  </si>
  <si>
    <t xml:space="preserve">Izmaksāts avansā </t>
  </si>
  <si>
    <t>Izmaksai</t>
  </si>
  <si>
    <t>Ieturējumi</t>
  </si>
  <si>
    <t>Algas aprēķins</t>
  </si>
  <si>
    <t>[Vārds, Uzvārds, personas kods]</t>
  </si>
  <si>
    <t>Kopā alga pirms nodokļiem:</t>
  </si>
  <si>
    <t>Soc.23,59%</t>
  </si>
  <si>
    <t>Soc.10,50%</t>
  </si>
  <si>
    <t>IIN 25,5%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</si>
</sst>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"/>
      <family val="1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9" fillId="0" borderId="0"/>
  </cellStyleXfs>
  <cellXfs count="53">
    <xf numFmtId="0" fontId="0" fillId="0" borderId="0" xfId="0"/>
    <xf numFmtId="0" fontId="2" fillId="0" borderId="0" xfId="2" applyFont="1"/>
    <xf numFmtId="0" fontId="10" fillId="0" borderId="0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11" fillId="0" borderId="0" xfId="3" applyFont="1" applyFill="1" applyBorder="1" applyAlignment="1">
      <alignment vertical="center"/>
    </xf>
    <xf numFmtId="0" fontId="2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Border="1" applyAlignment="1"/>
    <xf numFmtId="0" fontId="10" fillId="0" borderId="0" xfId="3" applyFont="1" applyFill="1" applyBorder="1" applyAlignment="1">
      <alignment horizontal="left" vertical="center"/>
    </xf>
    <xf numFmtId="0" fontId="7" fillId="0" borderId="0" xfId="2" applyFont="1" applyBorder="1" applyAlignment="1">
      <alignment vertical="center" wrapText="1"/>
    </xf>
    <xf numFmtId="0" fontId="2" fillId="0" borderId="1" xfId="2" applyFont="1" applyFill="1" applyBorder="1" applyAlignment="1">
      <alignment horizontal="center" vertical="center" wrapText="1"/>
    </xf>
    <xf numFmtId="2" fontId="2" fillId="0" borderId="0" xfId="2" applyNumberFormat="1" applyFont="1" applyFill="1" applyBorder="1"/>
    <xf numFmtId="0" fontId="8" fillId="0" borderId="0" xfId="2" applyFont="1"/>
    <xf numFmtId="0" fontId="8" fillId="0" borderId="0" xfId="2" applyFont="1" applyAlignment="1">
      <alignment horizontal="right"/>
    </xf>
    <xf numFmtId="0" fontId="8" fillId="2" borderId="2" xfId="2" applyFont="1" applyFill="1" applyBorder="1"/>
    <xf numFmtId="0" fontId="8" fillId="0" borderId="0" xfId="2" applyFont="1" applyFill="1" applyBorder="1"/>
    <xf numFmtId="0" fontId="8" fillId="0" borderId="0" xfId="2" applyFont="1" applyFill="1" applyBorder="1" applyAlignment="1">
      <alignment horizontal="left"/>
    </xf>
    <xf numFmtId="2" fontId="2" fillId="0" borderId="1" xfId="2" applyNumberFormat="1" applyFont="1" applyFill="1" applyBorder="1"/>
    <xf numFmtId="0" fontId="2" fillId="0" borderId="3" xfId="2" applyFont="1" applyBorder="1" applyAlignment="1">
      <alignment wrapText="1"/>
    </xf>
    <xf numFmtId="0" fontId="2" fillId="0" borderId="4" xfId="2" applyFont="1" applyBorder="1" applyAlignment="1">
      <alignment wrapText="1"/>
    </xf>
    <xf numFmtId="2" fontId="2" fillId="2" borderId="4" xfId="2" applyNumberFormat="1" applyFont="1" applyFill="1" applyBorder="1" applyAlignment="1">
      <alignment horizontal="right"/>
    </xf>
    <xf numFmtId="0" fontId="2" fillId="0" borderId="5" xfId="2" applyFont="1" applyBorder="1" applyAlignment="1">
      <alignment wrapText="1"/>
    </xf>
    <xf numFmtId="2" fontId="2" fillId="2" borderId="5" xfId="2" applyNumberFormat="1" applyFont="1" applyFill="1" applyBorder="1" applyAlignment="1">
      <alignment horizontal="right"/>
    </xf>
    <xf numFmtId="2" fontId="2" fillId="0" borderId="5" xfId="2" applyNumberFormat="1" applyFont="1" applyFill="1" applyBorder="1" applyAlignment="1">
      <alignment horizontal="right"/>
    </xf>
    <xf numFmtId="0" fontId="2" fillId="2" borderId="5" xfId="2" applyFont="1" applyFill="1" applyBorder="1" applyAlignment="1">
      <alignment horizontal="left" wrapText="1"/>
    </xf>
    <xf numFmtId="2" fontId="2" fillId="2" borderId="3" xfId="2" applyNumberFormat="1" applyFont="1" applyFill="1" applyBorder="1" applyAlignment="1">
      <alignment horizontal="right"/>
    </xf>
    <xf numFmtId="2" fontId="2" fillId="0" borderId="3" xfId="2" applyNumberFormat="1" applyFont="1" applyFill="1" applyBorder="1" applyAlignment="1">
      <alignment horizontal="center"/>
    </xf>
    <xf numFmtId="0" fontId="8" fillId="0" borderId="1" xfId="2" applyFont="1" applyBorder="1" applyAlignment="1">
      <alignment horizontal="right" wrapText="1"/>
    </xf>
    <xf numFmtId="2" fontId="8" fillId="3" borderId="1" xfId="2" applyNumberFormat="1" applyFont="1" applyFill="1" applyBorder="1"/>
    <xf numFmtId="0" fontId="2" fillId="0" borderId="4" xfId="2" applyFont="1" applyBorder="1"/>
    <xf numFmtId="2" fontId="2" fillId="3" borderId="4" xfId="2" applyNumberFormat="1" applyFont="1" applyFill="1" applyBorder="1"/>
    <xf numFmtId="2" fontId="2" fillId="2" borderId="5" xfId="2" applyNumberFormat="1" applyFont="1" applyFill="1" applyBorder="1"/>
    <xf numFmtId="0" fontId="2" fillId="0" borderId="5" xfId="2" applyFont="1" applyBorder="1"/>
    <xf numFmtId="2" fontId="2" fillId="3" borderId="5" xfId="2" applyNumberFormat="1" applyFont="1" applyFill="1" applyBorder="1"/>
    <xf numFmtId="0" fontId="2" fillId="0" borderId="6" xfId="2" applyFont="1" applyBorder="1" applyAlignment="1"/>
    <xf numFmtId="0" fontId="2" fillId="0" borderId="0" xfId="2" applyFont="1" applyBorder="1" applyAlignment="1"/>
    <xf numFmtId="0" fontId="2" fillId="0" borderId="7" xfId="2" applyFont="1" applyBorder="1" applyAlignment="1"/>
    <xf numFmtId="2" fontId="2" fillId="3" borderId="3" xfId="2" applyNumberFormat="1" applyFont="1" applyFill="1" applyBorder="1"/>
    <xf numFmtId="0" fontId="2" fillId="0" borderId="4" xfId="2" applyFont="1" applyBorder="1" applyAlignment="1">
      <alignment horizontal="right"/>
    </xf>
    <xf numFmtId="0" fontId="2" fillId="0" borderId="5" xfId="2" applyFont="1" applyBorder="1" applyAlignment="1">
      <alignment horizontal="right"/>
    </xf>
    <xf numFmtId="0" fontId="8" fillId="0" borderId="3" xfId="2" applyFont="1" applyBorder="1" applyAlignment="1">
      <alignment horizontal="right"/>
    </xf>
    <xf numFmtId="2" fontId="8" fillId="3" borderId="3" xfId="2" applyNumberFormat="1" applyFont="1" applyFill="1" applyBorder="1"/>
    <xf numFmtId="0" fontId="2" fillId="2" borderId="2" xfId="2" applyFont="1" applyFill="1" applyBorder="1"/>
    <xf numFmtId="2" fontId="8" fillId="0" borderId="0" xfId="2" applyNumberFormat="1" applyFont="1" applyFill="1" applyBorder="1"/>
    <xf numFmtId="0" fontId="5" fillId="2" borderId="2" xfId="3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left" vertical="center"/>
    </xf>
    <xf numFmtId="0" fontId="5" fillId="2" borderId="0" xfId="2" applyFont="1" applyFill="1" applyAlignment="1">
      <alignment horizontal="left"/>
    </xf>
    <xf numFmtId="0" fontId="2" fillId="2" borderId="2" xfId="2" applyFont="1" applyFill="1" applyBorder="1" applyAlignment="1">
      <alignment horizontal="left"/>
    </xf>
    <xf numFmtId="0" fontId="4" fillId="0" borderId="0" xfId="2" applyFont="1" applyBorder="1" applyAlignment="1">
      <alignment horizontal="center"/>
    </xf>
    <xf numFmtId="0" fontId="2" fillId="0" borderId="1" xfId="2" applyFont="1" applyBorder="1" applyAlignment="1">
      <alignment horizontal="center" vertical="center"/>
    </xf>
    <xf numFmtId="0" fontId="8" fillId="2" borderId="2" xfId="2" applyFont="1" applyFill="1" applyBorder="1" applyAlignment="1">
      <alignment horizontal="left"/>
    </xf>
  </cellXfs>
  <cellStyles count="4">
    <cellStyle name="Excel Built-in Normal" xfId="1" xr:uid="{0CDF54A0-20E5-4BAC-815E-604A4A555553}"/>
    <cellStyle name="Normal" xfId="0" builtinId="0"/>
    <cellStyle name="Normal 2" xfId="2" xr:uid="{8C12C3A5-7E56-49E7-B3CC-4847EE143302}"/>
    <cellStyle name="Normal 3" xfId="3" xr:uid="{D8837829-D980-42A4-8AE7-79FC580079A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AppData\Local\Temp\Laim(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ce.ILSANTA\Local%20Settings\Temporary%20Internet%20Files\Content.IE5\2T5VAXU3\Tabe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 (2)"/>
      <sheetName val="Sheet1"/>
    </sheetNames>
    <sheetDataSet>
      <sheetData sheetId="0"/>
      <sheetData sheetId="1"/>
      <sheetData sheetId="2">
        <row r="3">
          <cell r="BK3">
            <v>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e"/>
      <sheetName val="HELP"/>
      <sheetName val="Donate"/>
    </sheetNames>
    <sheetDataSet>
      <sheetData sheetId="0"/>
      <sheetData sheetId="1">
        <row r="2">
          <cell r="S2">
            <v>8</v>
          </cell>
        </row>
        <row r="3">
          <cell r="S3" t="str">
            <v>X</v>
          </cell>
        </row>
        <row r="4">
          <cell r="S4" t="str">
            <v>BA</v>
          </cell>
        </row>
        <row r="5">
          <cell r="S5" t="str">
            <v>SA</v>
          </cell>
        </row>
        <row r="6">
          <cell r="S6" t="str">
            <v>SB</v>
          </cell>
        </row>
        <row r="7">
          <cell r="S7" t="str">
            <v>BK</v>
          </cell>
        </row>
        <row r="8">
          <cell r="S8" t="str">
            <v>A</v>
          </cell>
        </row>
        <row r="9">
          <cell r="S9" t="str">
            <v>AM</v>
          </cell>
        </row>
        <row r="10">
          <cell r="S10">
            <v>14</v>
          </cell>
        </row>
        <row r="11">
          <cell r="S11">
            <v>13</v>
          </cell>
        </row>
        <row r="12">
          <cell r="S12">
            <v>12</v>
          </cell>
        </row>
        <row r="13">
          <cell r="S13">
            <v>11.5</v>
          </cell>
        </row>
        <row r="14">
          <cell r="S14">
            <v>11</v>
          </cell>
        </row>
        <row r="15">
          <cell r="S15">
            <v>10.5</v>
          </cell>
        </row>
        <row r="16">
          <cell r="S16">
            <v>10</v>
          </cell>
        </row>
        <row r="17">
          <cell r="S17">
            <v>9.5</v>
          </cell>
        </row>
        <row r="18">
          <cell r="S18">
            <v>9.5</v>
          </cell>
        </row>
        <row r="19">
          <cell r="S19">
            <v>9</v>
          </cell>
        </row>
        <row r="20">
          <cell r="S20">
            <v>8.5</v>
          </cell>
        </row>
        <row r="21">
          <cell r="S21">
            <v>7.5</v>
          </cell>
        </row>
        <row r="22">
          <cell r="S22">
            <v>7</v>
          </cell>
        </row>
        <row r="23">
          <cell r="S23">
            <v>6.5</v>
          </cell>
        </row>
        <row r="24">
          <cell r="S24">
            <v>6</v>
          </cell>
        </row>
        <row r="25">
          <cell r="S25">
            <v>5.5</v>
          </cell>
        </row>
        <row r="26">
          <cell r="S26">
            <v>5</v>
          </cell>
        </row>
        <row r="27">
          <cell r="S27">
            <v>4.5</v>
          </cell>
        </row>
        <row r="28">
          <cell r="S28">
            <v>4</v>
          </cell>
        </row>
        <row r="29">
          <cell r="S29">
            <v>3.5</v>
          </cell>
        </row>
        <row r="30">
          <cell r="S30">
            <v>3</v>
          </cell>
        </row>
        <row r="31">
          <cell r="S31">
            <v>2.5</v>
          </cell>
        </row>
        <row r="32">
          <cell r="S32">
            <v>2</v>
          </cell>
        </row>
        <row r="33">
          <cell r="S33">
            <v>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6E6E6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439E-4511-48A6-B568-7D307960AF0E}">
  <dimension ref="A1:M28"/>
  <sheetViews>
    <sheetView showGridLines="0" tabSelected="1" zoomScale="105" zoomScaleNormal="105" workbookViewId="0">
      <selection activeCell="I15" sqref="I15"/>
    </sheetView>
  </sheetViews>
  <sheetFormatPr defaultColWidth="9.21875" defaultRowHeight="13.2" x14ac:dyDescent="0.25"/>
  <cols>
    <col min="1" max="1" width="28.44140625" style="1" customWidth="1"/>
    <col min="2" max="2" width="9.5546875" style="1" customWidth="1"/>
    <col min="3" max="3" width="10.77734375" style="7" customWidth="1"/>
    <col min="4" max="4" width="1" style="1" customWidth="1"/>
    <col min="5" max="5" width="26" style="1" customWidth="1"/>
    <col min="6" max="6" width="9.5546875" style="1" customWidth="1"/>
    <col min="7" max="8" width="10.44140625" style="1" customWidth="1"/>
    <col min="9" max="9" width="12" style="1" bestFit="1" customWidth="1"/>
    <col min="10" max="10" width="9.21875" style="1"/>
    <col min="11" max="11" width="8" style="1" customWidth="1"/>
    <col min="12" max="12" width="9.77734375" style="1" bestFit="1" customWidth="1"/>
    <col min="13" max="13" width="9.44140625" style="1" customWidth="1"/>
    <col min="14" max="16384" width="9.21875" style="1"/>
  </cols>
  <sheetData>
    <row r="1" spans="1:13" ht="15.6" x14ac:dyDescent="0.25">
      <c r="A1" s="3" t="s">
        <v>1</v>
      </c>
      <c r="B1" s="46"/>
      <c r="C1" s="46"/>
      <c r="D1" s="46"/>
      <c r="E1" s="46"/>
      <c r="F1" s="2"/>
      <c r="G1" s="2"/>
      <c r="H1" s="2"/>
      <c r="I1" s="2"/>
      <c r="J1" s="2"/>
      <c r="K1" s="2"/>
      <c r="L1" s="2"/>
      <c r="M1" s="2"/>
    </row>
    <row r="2" spans="1:13" ht="15.6" x14ac:dyDescent="0.25">
      <c r="A2" s="5" t="s">
        <v>2</v>
      </c>
      <c r="B2" s="47"/>
      <c r="C2" s="47"/>
      <c r="D2" s="47"/>
      <c r="E2" s="47"/>
      <c r="F2" s="4"/>
      <c r="G2" s="4"/>
      <c r="H2" s="4"/>
      <c r="I2" s="4"/>
      <c r="J2" s="4"/>
      <c r="K2" s="4"/>
      <c r="L2" s="4"/>
      <c r="M2" s="4"/>
    </row>
    <row r="3" spans="1:13" ht="15.6" x14ac:dyDescent="0.25">
      <c r="A3" s="5" t="s">
        <v>3</v>
      </c>
      <c r="B3" s="47"/>
      <c r="C3" s="47"/>
      <c r="D3" s="47"/>
      <c r="E3" s="47"/>
      <c r="F3" s="2"/>
      <c r="G3" s="2"/>
      <c r="H3" s="2"/>
      <c r="I3" s="2"/>
      <c r="J3" s="2"/>
      <c r="K3" s="2"/>
      <c r="L3" s="2"/>
      <c r="M3" s="2"/>
    </row>
    <row r="4" spans="1:13" s="7" customFormat="1" ht="8.25" customHeight="1" x14ac:dyDescent="0.25">
      <c r="A4" s="6"/>
      <c r="B4" s="6"/>
      <c r="C4" s="10"/>
      <c r="D4" s="10"/>
      <c r="E4" s="10"/>
      <c r="F4" s="2"/>
      <c r="G4" s="2"/>
      <c r="H4" s="2"/>
      <c r="I4" s="2"/>
      <c r="J4" s="2"/>
      <c r="K4" s="2"/>
      <c r="L4" s="2"/>
      <c r="M4" s="2"/>
    </row>
    <row r="5" spans="1:13" ht="13.5" customHeight="1" x14ac:dyDescent="0.3">
      <c r="A5" s="50" t="s">
        <v>25</v>
      </c>
      <c r="B5" s="50"/>
      <c r="C5" s="50"/>
      <c r="D5" s="50"/>
      <c r="E5" s="50"/>
      <c r="F5" s="50"/>
      <c r="G5" s="9"/>
      <c r="H5" s="9"/>
      <c r="I5" s="9"/>
      <c r="J5" s="9"/>
      <c r="K5" s="9"/>
    </row>
    <row r="6" spans="1:13" s="14" customFormat="1" ht="12.75" customHeight="1" x14ac:dyDescent="0.25">
      <c r="B6" s="15" t="s">
        <v>19</v>
      </c>
      <c r="C6" s="16"/>
      <c r="D6" s="52"/>
      <c r="E6" s="52"/>
    </row>
    <row r="7" spans="1:13" s="14" customFormat="1" ht="5.25" customHeight="1" x14ac:dyDescent="0.25">
      <c r="B7" s="15"/>
      <c r="C7" s="17"/>
      <c r="D7" s="18"/>
      <c r="E7" s="18"/>
    </row>
    <row r="8" spans="1:13" ht="21" customHeight="1" x14ac:dyDescent="0.25">
      <c r="A8" s="48" t="s">
        <v>26</v>
      </c>
      <c r="B8" s="48"/>
      <c r="C8" s="48"/>
      <c r="D8" s="48"/>
      <c r="E8" s="48"/>
      <c r="F8" s="48"/>
    </row>
    <row r="9" spans="1:13" ht="4.5" customHeight="1" x14ac:dyDescent="0.25">
      <c r="C9" s="11"/>
    </row>
    <row r="10" spans="1:13" ht="25.5" customHeight="1" x14ac:dyDescent="0.25">
      <c r="A10" s="51" t="s">
        <v>11</v>
      </c>
      <c r="B10" s="51"/>
      <c r="C10" s="12" t="s">
        <v>12</v>
      </c>
      <c r="E10" s="51" t="s">
        <v>16</v>
      </c>
      <c r="F10" s="51"/>
    </row>
    <row r="11" spans="1:13" x14ac:dyDescent="0.25">
      <c r="A11" s="21" t="s">
        <v>20</v>
      </c>
      <c r="B11" s="22"/>
      <c r="C11" s="22"/>
      <c r="E11" s="31" t="s">
        <v>29</v>
      </c>
      <c r="F11" s="32">
        <f>ROUND(((B18-B17)*0.105),2)</f>
        <v>0</v>
      </c>
    </row>
    <row r="12" spans="1:13" ht="16.5" customHeight="1" x14ac:dyDescent="0.25">
      <c r="A12" s="23" t="s">
        <v>8</v>
      </c>
      <c r="B12" s="24"/>
      <c r="C12" s="24"/>
      <c r="E12" s="23" t="s">
        <v>4</v>
      </c>
      <c r="F12" s="33"/>
    </row>
    <row r="13" spans="1:13" ht="26.25" customHeight="1" x14ac:dyDescent="0.25">
      <c r="A13" s="23" t="s">
        <v>9</v>
      </c>
      <c r="B13" s="24"/>
      <c r="C13" s="24"/>
      <c r="E13" s="23" t="s">
        <v>5</v>
      </c>
      <c r="F13" s="33"/>
    </row>
    <row r="14" spans="1:13" ht="26.25" customHeight="1" x14ac:dyDescent="0.25">
      <c r="A14" s="23" t="s">
        <v>10</v>
      </c>
      <c r="B14" s="24"/>
      <c r="C14" s="24"/>
      <c r="E14" s="23" t="s">
        <v>17</v>
      </c>
      <c r="F14" s="33"/>
    </row>
    <row r="15" spans="1:13" ht="15.75" customHeight="1" x14ac:dyDescent="0.25">
      <c r="A15" s="23" t="s">
        <v>7</v>
      </c>
      <c r="B15" s="24"/>
      <c r="C15" s="25"/>
      <c r="E15" s="34" t="s">
        <v>0</v>
      </c>
      <c r="F15" s="35">
        <f>B18-F11-F12-F13-B17-F14</f>
        <v>0</v>
      </c>
    </row>
    <row r="16" spans="1:13" ht="30.75" customHeight="1" x14ac:dyDescent="0.25">
      <c r="A16" s="26" t="s">
        <v>21</v>
      </c>
      <c r="B16" s="24"/>
      <c r="C16" s="25"/>
      <c r="E16" s="36" t="s">
        <v>30</v>
      </c>
      <c r="F16" s="35">
        <f>ROUND((F15*0.255),2)</f>
        <v>0</v>
      </c>
      <c r="G16" s="37"/>
      <c r="H16" s="13"/>
    </row>
    <row r="17" spans="1:6" ht="15" customHeight="1" x14ac:dyDescent="0.25">
      <c r="A17" s="20" t="s">
        <v>18</v>
      </c>
      <c r="B17" s="27"/>
      <c r="C17" s="28"/>
      <c r="E17" s="36" t="s">
        <v>28</v>
      </c>
      <c r="F17" s="35">
        <f>ROUND(((B18-B17)*0.2359),2)</f>
        <v>0</v>
      </c>
    </row>
    <row r="18" spans="1:6" x14ac:dyDescent="0.25">
      <c r="A18" s="29" t="s">
        <v>27</v>
      </c>
      <c r="B18" s="30">
        <f>SUM(B11:B17)</f>
        <v>0</v>
      </c>
      <c r="C18" s="19">
        <f>SUM(C11:C17)</f>
        <v>0</v>
      </c>
      <c r="E18" s="38" t="s">
        <v>13</v>
      </c>
      <c r="F18" s="39">
        <f>F17+F11</f>
        <v>0</v>
      </c>
    </row>
    <row r="19" spans="1:6" ht="10.5" customHeight="1" x14ac:dyDescent="0.25"/>
    <row r="20" spans="1:6" x14ac:dyDescent="0.25">
      <c r="A20" s="40" t="s">
        <v>6</v>
      </c>
      <c r="B20" s="32">
        <f>B18-F11-F16</f>
        <v>0</v>
      </c>
      <c r="E20" s="13"/>
    </row>
    <row r="21" spans="1:6" x14ac:dyDescent="0.25">
      <c r="A21" s="41" t="s">
        <v>22</v>
      </c>
      <c r="B21" s="33"/>
      <c r="E21" s="13"/>
    </row>
    <row r="22" spans="1:6" x14ac:dyDescent="0.25">
      <c r="A22" s="41" t="s">
        <v>24</v>
      </c>
      <c r="B22" s="33"/>
      <c r="E22" s="13"/>
    </row>
    <row r="23" spans="1:6" x14ac:dyDescent="0.25">
      <c r="A23" s="42" t="s">
        <v>23</v>
      </c>
      <c r="B23" s="43">
        <f>B20-B21-B22</f>
        <v>0</v>
      </c>
      <c r="E23" s="13"/>
    </row>
    <row r="24" spans="1:6" x14ac:dyDescent="0.25">
      <c r="E24" s="13"/>
    </row>
    <row r="25" spans="1:6" ht="15" customHeight="1" x14ac:dyDescent="0.25">
      <c r="A25" s="49" t="s">
        <v>15</v>
      </c>
      <c r="B25" s="49"/>
      <c r="C25" s="49"/>
      <c r="E25" s="13"/>
    </row>
    <row r="26" spans="1:6" ht="15" customHeight="1" x14ac:dyDescent="0.25">
      <c r="A26" s="44" t="s">
        <v>14</v>
      </c>
      <c r="C26" s="45"/>
    </row>
    <row r="27" spans="1:6" ht="5.25" customHeight="1" x14ac:dyDescent="0.25"/>
    <row r="28" spans="1:6" ht="15.6" x14ac:dyDescent="0.3">
      <c r="C28" s="8"/>
    </row>
  </sheetData>
  <mergeCells count="9">
    <mergeCell ref="B1:E1"/>
    <mergeCell ref="B2:E2"/>
    <mergeCell ref="B3:E3"/>
    <mergeCell ref="A8:F8"/>
    <mergeCell ref="A25:C25"/>
    <mergeCell ref="A5:F5"/>
    <mergeCell ref="A10:B10"/>
    <mergeCell ref="E10:F10"/>
    <mergeCell ref="D6:E6"/>
  </mergeCells>
  <pageMargins left="0.70866141732283472" right="0.70866141732283472" top="0.74803149606299213" bottom="0.74803149606299213" header="0.31496062992125984" footer="0.31496062992125984"/>
  <pageSetup paperSize="9" firstPageNumber="0" orientation="portrait" blackAndWhite="1" horizontalDpi="300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gads_men</vt:lpstr>
      <vt:lpstr>gads_men!Print_Area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Lita Gārbena</cp:lastModifiedBy>
  <cp:lastPrinted>2013-06-17T12:02:08Z</cp:lastPrinted>
  <dcterms:created xsi:type="dcterms:W3CDTF">2010-07-14T10:45:49Z</dcterms:created>
  <dcterms:modified xsi:type="dcterms:W3CDTF">2026-02-04T09:08:48Z</dcterms:modified>
</cp:coreProperties>
</file>