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0" documentId="8_{DC027955-7FC0-4559-A058-94E561AFA44D}" xr6:coauthVersionLast="47" xr6:coauthVersionMax="47" xr10:uidLastSave="{00000000-0000-0000-0000-000000000000}"/>
  <bookViews>
    <workbookView xWindow="28680" yWindow="-120" windowWidth="29040" windowHeight="15720" tabRatio="453" xr2:uid="{673975C5-F25F-4B6B-937C-E3E171C4C7E0}"/>
  </bookViews>
  <sheets>
    <sheet name="algas_aprekins" sheetId="1" r:id="rId1"/>
  </sheets>
  <definedNames>
    <definedName name="Atvieglojumi">algas_aprekins!#REF!</definedName>
    <definedName name="iiennod">algas_aprekins!#REF!</definedName>
    <definedName name="IIN">algas_aprekins!$E$27</definedName>
    <definedName name="_xlnm.Print_Area" localSheetId="0">algas_aprekins!$A$1:$T$27</definedName>
    <definedName name="soc_dd">algas_aprekins!$E$25</definedName>
    <definedName name="soc_dn">algas_aprekins!$E$26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D17" i="1"/>
  <c r="L12" i="1"/>
  <c r="L13" i="1"/>
  <c r="L14" i="1"/>
  <c r="P14" i="1"/>
  <c r="R14" i="1"/>
  <c r="L15" i="1"/>
  <c r="L16" i="1"/>
  <c r="L11" i="1"/>
  <c r="I10" i="1"/>
  <c r="O10" i="1"/>
  <c r="Q17" i="1"/>
  <c r="H17" i="1"/>
  <c r="G17" i="1"/>
  <c r="F17" i="1"/>
  <c r="E17" i="1"/>
  <c r="I16" i="1"/>
  <c r="N16" i="1"/>
  <c r="I15" i="1"/>
  <c r="O15" i="1"/>
  <c r="I14" i="1"/>
  <c r="O14" i="1"/>
  <c r="N14" i="1"/>
  <c r="I13" i="1"/>
  <c r="N13" i="1"/>
  <c r="I12" i="1"/>
  <c r="O12" i="1"/>
  <c r="N12" i="1"/>
  <c r="I11" i="1"/>
  <c r="N11" i="1"/>
  <c r="P11" i="1"/>
  <c r="R11" i="1"/>
  <c r="O11" i="1"/>
  <c r="O13" i="1"/>
  <c r="P13" i="1"/>
  <c r="R13" i="1"/>
  <c r="I17" i="1"/>
  <c r="P16" i="1"/>
  <c r="R16" i="1"/>
  <c r="N15" i="1"/>
  <c r="P12" i="1"/>
  <c r="R12" i="1"/>
  <c r="O16" i="1"/>
  <c r="N10" i="1"/>
  <c r="O17" i="1"/>
  <c r="P15" i="1"/>
  <c r="R15" i="1"/>
  <c r="N17" i="1"/>
  <c r="P10" i="1"/>
  <c r="R10" i="1"/>
  <c r="P17" i="1"/>
  <c r="R17" i="1"/>
</calcChain>
</file>

<file path=xl/sharedStrings.xml><?xml version="1.0" encoding="utf-8"?>
<sst xmlns="http://schemas.openxmlformats.org/spreadsheetml/2006/main" count="50" uniqueCount="42">
  <si>
    <t>Slimības nauda</t>
  </si>
  <si>
    <t>Atvaļinājuma nauda</t>
  </si>
  <si>
    <t>Kopā</t>
  </si>
  <si>
    <t>Avanss</t>
  </si>
  <si>
    <t>Summa izmaksai</t>
  </si>
  <si>
    <t>Paraksts par saņemšanu</t>
  </si>
  <si>
    <t>Vārds, uzvārds</t>
  </si>
  <si>
    <t>Teritorijas kods</t>
  </si>
  <si>
    <t>1</t>
  </si>
  <si>
    <t>2</t>
  </si>
  <si>
    <t>3</t>
  </si>
  <si>
    <t>4</t>
  </si>
  <si>
    <t>5</t>
  </si>
  <si>
    <t>6</t>
  </si>
  <si>
    <t>7</t>
  </si>
  <si>
    <t>Nr.p.k.</t>
  </si>
  <si>
    <t>Aprēķinātā alga</t>
  </si>
  <si>
    <t>Neapliekamie ienākumi</t>
  </si>
  <si>
    <t>Citi  ienākumi</t>
  </si>
  <si>
    <t>Atvilkumi</t>
  </si>
  <si>
    <t>Kasieris</t>
  </si>
  <si>
    <t>Nostrādātās dienas (st.)</t>
  </si>
  <si>
    <t>x</t>
  </si>
  <si>
    <t>Kopsumma vārdiem</t>
  </si>
  <si>
    <t>Kases izdevumu orderis</t>
  </si>
  <si>
    <t>Grāmatvedis</t>
  </si>
  <si>
    <t>Nr.</t>
  </si>
  <si>
    <t>[Reģistrācijas numurs]</t>
  </si>
  <si>
    <t>[Juridiskā adrese]</t>
  </si>
  <si>
    <t xml:space="preserve">par </t>
  </si>
  <si>
    <t>[gads, mēnesis]</t>
  </si>
  <si>
    <t>Apgādājamo skaits</t>
  </si>
  <si>
    <t>[V.Uzvārds]</t>
  </si>
  <si>
    <t>[Datums]</t>
  </si>
  <si>
    <t>Atvieglojums par apgādājamiem EUR</t>
  </si>
  <si>
    <t>[Uzņēmuma nosaukums]</t>
  </si>
  <si>
    <t>Algu aprēķinu un izmaksu saraksts (darbiniekiem ar algas nodokļa grāmatiņu)</t>
  </si>
  <si>
    <t>DŅ VSAOI</t>
  </si>
  <si>
    <t>DD VSAOI</t>
  </si>
  <si>
    <t>IIN</t>
  </si>
  <si>
    <t>* pensionāriem - 500 EUR, ja pensionārs darba devējam iesniedzis algas nodokļa grāmatiņu</t>
  </si>
  <si>
    <t>Neapliekamais minimums*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</si>
</sst>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1" formatCode="#,##0.00\ &quot;Ls&quot;;[Red]\-#,##0.00\ &quot;Ls&quot;"/>
    <numFmt numFmtId="196" formatCode="0.0%"/>
  </numFmts>
  <fonts count="1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8"/>
      <name val="Times New Roman"/>
      <family val="1"/>
      <charset val="186"/>
    </font>
    <font>
      <b/>
      <sz val="11"/>
      <name val="Times New Roman"/>
      <family val="1"/>
      <charset val="186"/>
    </font>
    <font>
      <sz val="7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73">
    <xf numFmtId="0" fontId="0" fillId="0" borderId="0" xfId="0"/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shrinkToFit="1"/>
    </xf>
    <xf numFmtId="0" fontId="9" fillId="0" borderId="0" xfId="0" applyFont="1" applyFill="1" applyAlignment="1"/>
    <xf numFmtId="181" fontId="3" fillId="0" borderId="0" xfId="0" applyNumberFormat="1" applyFont="1" applyFill="1" applyAlignment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9" fontId="11" fillId="0" borderId="0" xfId="2" applyFont="1" applyFill="1" applyBorder="1" applyAlignment="1">
      <alignment vertical="center" shrinkToFit="1"/>
    </xf>
    <xf numFmtId="10" fontId="10" fillId="0" borderId="0" xfId="2" applyNumberFormat="1" applyFont="1" applyFill="1" applyBorder="1" applyAlignment="1">
      <alignment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vertical="center" shrinkToFit="1"/>
    </xf>
    <xf numFmtId="4" fontId="5" fillId="2" borderId="1" xfId="0" applyNumberFormat="1" applyFont="1" applyFill="1" applyBorder="1" applyAlignment="1">
      <alignment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vertical="center" shrinkToFit="1"/>
    </xf>
    <xf numFmtId="4" fontId="5" fillId="2" borderId="2" xfId="0" applyNumberFormat="1" applyFont="1" applyFill="1" applyBorder="1" applyAlignment="1">
      <alignment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vertical="center" shrinkToFit="1"/>
    </xf>
    <xf numFmtId="4" fontId="5" fillId="2" borderId="3" xfId="0" applyNumberFormat="1" applyFont="1" applyFill="1" applyBorder="1" applyAlignment="1">
      <alignment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vertical="center" shrinkToFit="1"/>
    </xf>
    <xf numFmtId="4" fontId="6" fillId="0" borderId="4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4" fontId="5" fillId="3" borderId="1" xfId="0" applyNumberFormat="1" applyFont="1" applyFill="1" applyBorder="1" applyAlignment="1">
      <alignment vertical="center" shrinkToFit="1"/>
    </xf>
    <xf numFmtId="4" fontId="5" fillId="3" borderId="2" xfId="0" applyNumberFormat="1" applyFont="1" applyFill="1" applyBorder="1" applyAlignment="1">
      <alignment vertical="center" shrinkToFit="1"/>
    </xf>
    <xf numFmtId="4" fontId="5" fillId="3" borderId="3" xfId="0" applyNumberFormat="1" applyFont="1" applyFill="1" applyBorder="1" applyAlignment="1">
      <alignment vertical="center"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4" fontId="6" fillId="3" borderId="1" xfId="0" applyNumberFormat="1" applyFont="1" applyFill="1" applyBorder="1" applyAlignment="1">
      <alignment vertical="center" shrinkToFit="1"/>
    </xf>
    <xf numFmtId="4" fontId="6" fillId="3" borderId="2" xfId="0" applyNumberFormat="1" applyFont="1" applyFill="1" applyBorder="1" applyAlignment="1">
      <alignment vertical="center" shrinkToFit="1"/>
    </xf>
    <xf numFmtId="3" fontId="5" fillId="2" borderId="1" xfId="0" applyNumberFormat="1" applyFont="1" applyFill="1" applyBorder="1" applyAlignment="1">
      <alignment vertical="center" shrinkToFit="1"/>
    </xf>
    <xf numFmtId="3" fontId="5" fillId="2" borderId="2" xfId="0" applyNumberFormat="1" applyFont="1" applyFill="1" applyBorder="1" applyAlignment="1">
      <alignment vertical="center" shrinkToFit="1"/>
    </xf>
    <xf numFmtId="3" fontId="5" fillId="2" borderId="3" xfId="0" applyNumberFormat="1" applyFont="1" applyFill="1" applyBorder="1" applyAlignment="1">
      <alignment vertical="center" shrinkToFit="1"/>
    </xf>
    <xf numFmtId="49" fontId="2" fillId="0" borderId="1" xfId="0" applyNumberFormat="1" applyFont="1" applyFill="1" applyBorder="1" applyAlignment="1">
      <alignment horizontal="center" textRotation="90" wrapText="1"/>
    </xf>
    <xf numFmtId="4" fontId="2" fillId="2" borderId="5" xfId="0" applyNumberFormat="1" applyFont="1" applyFill="1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Fill="1"/>
    <xf numFmtId="196" fontId="2" fillId="2" borderId="6" xfId="2" applyNumberFormat="1" applyFont="1" applyFill="1" applyBorder="1" applyAlignment="1">
      <alignment horizontal="center" wrapText="1"/>
    </xf>
    <xf numFmtId="10" fontId="2" fillId="2" borderId="6" xfId="2" applyNumberFormat="1" applyFont="1" applyFill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 textRotation="90" wrapText="1"/>
    </xf>
    <xf numFmtId="49" fontId="4" fillId="0" borderId="1" xfId="0" applyNumberFormat="1" applyFont="1" applyFill="1" applyBorder="1" applyAlignment="1">
      <alignment horizontal="center" textRotation="90" wrapText="1"/>
    </xf>
    <xf numFmtId="0" fontId="3" fillId="2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9" fillId="2" borderId="10" xfId="0" applyFont="1" applyFill="1" applyBorder="1" applyAlignment="1">
      <alignment horizontal="center" shrinkToFit="1"/>
    </xf>
    <xf numFmtId="49" fontId="2" fillId="0" borderId="7" xfId="0" applyNumberFormat="1" applyFont="1" applyFill="1" applyBorder="1" applyAlignment="1">
      <alignment horizontal="center" textRotation="90" wrapText="1"/>
    </xf>
    <xf numFmtId="49" fontId="2" fillId="0" borderId="5" xfId="0" applyNumberFormat="1" applyFont="1" applyFill="1" applyBorder="1" applyAlignment="1">
      <alignment horizontal="center" textRotation="90" wrapText="1"/>
    </xf>
    <xf numFmtId="0" fontId="9" fillId="2" borderId="10" xfId="0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textRotation="90" wrapText="1"/>
    </xf>
    <xf numFmtId="0" fontId="9" fillId="0" borderId="0" xfId="0" applyFont="1" applyFill="1" applyAlignment="1">
      <alignment vertical="center"/>
    </xf>
    <xf numFmtId="0" fontId="9" fillId="2" borderId="10" xfId="0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9" fillId="0" borderId="0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right" vertical="center"/>
    </xf>
  </cellXfs>
  <cellStyles count="3">
    <cellStyle name="Normal" xfId="0" builtinId="0"/>
    <cellStyle name="Normal 2" xfId="1" xr:uid="{671625FB-73D7-48F4-9988-39B751EBAE24}"/>
    <cellStyle name="Per 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6647-2F06-49AC-8215-C8CA492DC816}">
  <sheetPr>
    <pageSetUpPr fitToPage="1"/>
  </sheetPr>
  <dimension ref="A1:V35"/>
  <sheetViews>
    <sheetView showGridLines="0" tabSelected="1" zoomScaleNormal="100" workbookViewId="0">
      <selection activeCell="V14" sqref="V14"/>
    </sheetView>
  </sheetViews>
  <sheetFormatPr defaultColWidth="9.109375" defaultRowHeight="12" x14ac:dyDescent="0.3"/>
  <cols>
    <col min="1" max="1" width="3.77734375" style="1" customWidth="1"/>
    <col min="2" max="2" width="18.44140625" style="1" customWidth="1"/>
    <col min="3" max="8" width="7.21875" style="1" customWidth="1"/>
    <col min="9" max="9" width="7.88671875" style="1" customWidth="1"/>
    <col min="10" max="10" width="7.21875" style="1" customWidth="1"/>
    <col min="11" max="11" width="7.21875" style="6" customWidth="1"/>
    <col min="12" max="13" width="7.21875" style="1" customWidth="1"/>
    <col min="14" max="16" width="7.88671875" style="1" customWidth="1"/>
    <col min="17" max="17" width="7.21875" style="1" customWidth="1"/>
    <col min="18" max="18" width="7.88671875" style="1" customWidth="1"/>
    <col min="19" max="19" width="12.21875" style="1" customWidth="1"/>
    <col min="20" max="20" width="7.21875" style="1" customWidth="1"/>
    <col min="21" max="16384" width="9.109375" style="1"/>
  </cols>
  <sheetData>
    <row r="1" spans="1:20" ht="15.75" customHeight="1" x14ac:dyDescent="0.3">
      <c r="A1" s="57" t="s">
        <v>35</v>
      </c>
      <c r="B1" s="57"/>
      <c r="C1" s="57"/>
      <c r="D1" s="57"/>
      <c r="E1" s="57"/>
      <c r="F1" s="57"/>
      <c r="G1" s="57"/>
      <c r="H1" s="57"/>
      <c r="I1" s="6"/>
      <c r="J1" s="6"/>
      <c r="L1" s="6"/>
      <c r="M1" s="4"/>
      <c r="N1" s="4"/>
      <c r="O1" s="4"/>
      <c r="P1" s="4"/>
      <c r="Q1" s="4"/>
      <c r="R1" s="4"/>
      <c r="S1" s="4"/>
      <c r="T1" s="4"/>
    </row>
    <row r="2" spans="1:20" s="3" customFormat="1" ht="13.8" x14ac:dyDescent="0.3">
      <c r="A2" s="58" t="s">
        <v>27</v>
      </c>
      <c r="B2" s="58"/>
      <c r="C2" s="58"/>
      <c r="D2" s="58"/>
      <c r="E2" s="58"/>
      <c r="F2" s="58"/>
      <c r="G2" s="58"/>
      <c r="H2" s="58"/>
      <c r="I2" s="2"/>
      <c r="J2" s="2"/>
      <c r="K2" s="2"/>
      <c r="M2" s="5"/>
      <c r="N2" s="5"/>
      <c r="O2" s="5"/>
      <c r="P2" s="5"/>
      <c r="Q2" s="5"/>
      <c r="R2" s="5"/>
      <c r="S2" s="5"/>
      <c r="T2" s="5"/>
    </row>
    <row r="3" spans="1:20" s="3" customFormat="1" ht="13.8" x14ac:dyDescent="0.3">
      <c r="A3" s="58" t="s">
        <v>28</v>
      </c>
      <c r="B3" s="58"/>
      <c r="C3" s="58"/>
      <c r="D3" s="58"/>
      <c r="E3" s="58"/>
      <c r="F3" s="58"/>
      <c r="G3" s="58"/>
      <c r="H3" s="58"/>
      <c r="K3" s="38"/>
      <c r="M3" s="5"/>
      <c r="N3" s="5"/>
      <c r="O3" s="5"/>
      <c r="P3" s="5"/>
      <c r="Q3" s="5"/>
      <c r="R3" s="5"/>
      <c r="S3" s="5"/>
      <c r="T3" s="5"/>
    </row>
    <row r="4" spans="1:20" x14ac:dyDescent="0.3">
      <c r="A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9" customFormat="1" ht="15" customHeight="1" x14ac:dyDescent="0.25">
      <c r="A5" s="59" t="s">
        <v>36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20" s="9" customFormat="1" ht="15" customHeight="1" x14ac:dyDescent="0.25">
      <c r="C6" s="10"/>
      <c r="D6" s="10"/>
      <c r="H6" s="9" t="s">
        <v>29</v>
      </c>
      <c r="I6" s="60" t="s">
        <v>30</v>
      </c>
      <c r="J6" s="60"/>
      <c r="K6" s="60"/>
      <c r="L6" s="60"/>
      <c r="M6" s="60"/>
      <c r="P6" s="8"/>
      <c r="Q6" s="11"/>
      <c r="R6" s="37" t="s">
        <v>26</v>
      </c>
      <c r="S6" s="63"/>
      <c r="T6" s="63"/>
    </row>
    <row r="7" spans="1:20" ht="9" customHeight="1" x14ac:dyDescent="0.25">
      <c r="T7" s="11"/>
    </row>
    <row r="8" spans="1:20" ht="63" customHeight="1" x14ac:dyDescent="0.3">
      <c r="A8" s="64" t="s">
        <v>15</v>
      </c>
      <c r="B8" s="64" t="s">
        <v>6</v>
      </c>
      <c r="C8" s="61" t="s">
        <v>21</v>
      </c>
      <c r="D8" s="61" t="s">
        <v>16</v>
      </c>
      <c r="E8" s="61" t="s">
        <v>17</v>
      </c>
      <c r="F8" s="61" t="s">
        <v>0</v>
      </c>
      <c r="G8" s="61" t="s">
        <v>1</v>
      </c>
      <c r="H8" s="61" t="s">
        <v>18</v>
      </c>
      <c r="I8" s="64" t="s">
        <v>2</v>
      </c>
      <c r="J8" s="55" t="s">
        <v>41</v>
      </c>
      <c r="K8" s="66" t="s">
        <v>31</v>
      </c>
      <c r="L8" s="56" t="s">
        <v>34</v>
      </c>
      <c r="M8" s="61" t="s">
        <v>19</v>
      </c>
      <c r="N8" s="49" t="s">
        <v>37</v>
      </c>
      <c r="O8" s="49" t="s">
        <v>38</v>
      </c>
      <c r="P8" s="49" t="s">
        <v>39</v>
      </c>
      <c r="Q8" s="61" t="s">
        <v>3</v>
      </c>
      <c r="R8" s="64" t="s">
        <v>4</v>
      </c>
      <c r="S8" s="61" t="s">
        <v>5</v>
      </c>
      <c r="T8" s="61" t="s">
        <v>7</v>
      </c>
    </row>
    <row r="9" spans="1:20" s="6" customFormat="1" ht="18" customHeight="1" x14ac:dyDescent="0.2">
      <c r="A9" s="65"/>
      <c r="B9" s="65"/>
      <c r="C9" s="62"/>
      <c r="D9" s="62"/>
      <c r="E9" s="62"/>
      <c r="F9" s="62"/>
      <c r="G9" s="62"/>
      <c r="H9" s="62"/>
      <c r="I9" s="65"/>
      <c r="J9" s="50">
        <v>550</v>
      </c>
      <c r="K9" s="66"/>
      <c r="L9" s="50">
        <v>250</v>
      </c>
      <c r="M9" s="62"/>
      <c r="N9" s="53">
        <v>0.105</v>
      </c>
      <c r="O9" s="54">
        <v>0.2359</v>
      </c>
      <c r="P9" s="53">
        <v>0.255</v>
      </c>
      <c r="Q9" s="62"/>
      <c r="R9" s="65"/>
      <c r="S9" s="62"/>
      <c r="T9" s="62"/>
    </row>
    <row r="10" spans="1:20" s="22" customFormat="1" ht="25.5" customHeight="1" x14ac:dyDescent="0.3">
      <c r="A10" s="17" t="s">
        <v>8</v>
      </c>
      <c r="B10" s="18"/>
      <c r="C10" s="19"/>
      <c r="D10" s="20"/>
      <c r="E10" s="20"/>
      <c r="F10" s="20"/>
      <c r="G10" s="20"/>
      <c r="H10" s="20"/>
      <c r="I10" s="40">
        <f>ROUND(SUM(D10:H10),2)</f>
        <v>0</v>
      </c>
      <c r="J10" s="20"/>
      <c r="K10" s="46"/>
      <c r="L10" s="40">
        <f>K10*$L$9</f>
        <v>0</v>
      </c>
      <c r="M10" s="20"/>
      <c r="N10" s="40">
        <f>ROUND((I10-E10)*$N$9,2)</f>
        <v>0</v>
      </c>
      <c r="O10" s="40">
        <f>ROUND((I10-E10)*$O$9,2)</f>
        <v>0</v>
      </c>
      <c r="P10" s="40">
        <f>IF(ROUND((I10-E10-N10-J10-L10)*$P$9,2)&gt;=0, ROUND((I10-E10-N10-J10-L10)*$P$9,2), 0)</f>
        <v>0</v>
      </c>
      <c r="Q10" s="20"/>
      <c r="R10" s="44">
        <f t="shared" ref="R10:R16" si="0">I10-N10-P10-Q10-M10</f>
        <v>0</v>
      </c>
      <c r="S10" s="19"/>
      <c r="T10" s="21"/>
    </row>
    <row r="11" spans="1:20" s="22" customFormat="1" ht="25.5" customHeight="1" x14ac:dyDescent="0.3">
      <c r="A11" s="23" t="s">
        <v>9</v>
      </c>
      <c r="B11" s="24"/>
      <c r="C11" s="25"/>
      <c r="D11" s="26"/>
      <c r="E11" s="26"/>
      <c r="F11" s="26"/>
      <c r="G11" s="26"/>
      <c r="H11" s="26"/>
      <c r="I11" s="41">
        <f t="shared" ref="I11:I16" si="1">ROUND(SUM(D11:H11),2)</f>
        <v>0</v>
      </c>
      <c r="J11" s="26"/>
      <c r="K11" s="47"/>
      <c r="L11" s="41">
        <f t="shared" ref="L11:L16" si="2">K11*$L$9</f>
        <v>0</v>
      </c>
      <c r="M11" s="26"/>
      <c r="N11" s="41">
        <f t="shared" ref="N11:N16" si="3">ROUND((I11-E11)*$N$9,2)</f>
        <v>0</v>
      </c>
      <c r="O11" s="41">
        <f t="shared" ref="O11:O16" si="4">ROUND((I11-E11)*$O$9,2)</f>
        <v>0</v>
      </c>
      <c r="P11" s="41">
        <f t="shared" ref="P11:P16" si="5">IF(ROUND((I11-E11-N11-J11-L11)*$P$9,2)&gt;=0, ROUND((I11-E11-N11-J11-L11)*$P$9,2), 0)</f>
        <v>0</v>
      </c>
      <c r="Q11" s="26"/>
      <c r="R11" s="45">
        <f t="shared" si="0"/>
        <v>0</v>
      </c>
      <c r="S11" s="25"/>
      <c r="T11" s="27"/>
    </row>
    <row r="12" spans="1:20" s="22" customFormat="1" ht="25.5" customHeight="1" x14ac:dyDescent="0.3">
      <c r="A12" s="23" t="s">
        <v>10</v>
      </c>
      <c r="B12" s="24"/>
      <c r="C12" s="25"/>
      <c r="D12" s="26"/>
      <c r="E12" s="26"/>
      <c r="F12" s="26"/>
      <c r="G12" s="26"/>
      <c r="H12" s="26"/>
      <c r="I12" s="41">
        <f t="shared" si="1"/>
        <v>0</v>
      </c>
      <c r="J12" s="26"/>
      <c r="K12" s="47"/>
      <c r="L12" s="41">
        <f t="shared" si="2"/>
        <v>0</v>
      </c>
      <c r="M12" s="26"/>
      <c r="N12" s="41">
        <f t="shared" si="3"/>
        <v>0</v>
      </c>
      <c r="O12" s="41">
        <f t="shared" si="4"/>
        <v>0</v>
      </c>
      <c r="P12" s="41">
        <f t="shared" si="5"/>
        <v>0</v>
      </c>
      <c r="Q12" s="26"/>
      <c r="R12" s="45">
        <f t="shared" si="0"/>
        <v>0</v>
      </c>
      <c r="S12" s="25"/>
      <c r="T12" s="27"/>
    </row>
    <row r="13" spans="1:20" s="22" customFormat="1" ht="25.5" customHeight="1" x14ac:dyDescent="0.3">
      <c r="A13" s="23" t="s">
        <v>11</v>
      </c>
      <c r="B13" s="24"/>
      <c r="C13" s="25"/>
      <c r="D13" s="26"/>
      <c r="E13" s="26"/>
      <c r="F13" s="26"/>
      <c r="G13" s="26"/>
      <c r="H13" s="26"/>
      <c r="I13" s="41">
        <f t="shared" si="1"/>
        <v>0</v>
      </c>
      <c r="J13" s="26"/>
      <c r="K13" s="47"/>
      <c r="L13" s="41">
        <f t="shared" si="2"/>
        <v>0</v>
      </c>
      <c r="M13" s="26"/>
      <c r="N13" s="41">
        <f t="shared" si="3"/>
        <v>0</v>
      </c>
      <c r="O13" s="41">
        <f t="shared" si="4"/>
        <v>0</v>
      </c>
      <c r="P13" s="41">
        <f t="shared" si="5"/>
        <v>0</v>
      </c>
      <c r="Q13" s="26"/>
      <c r="R13" s="45">
        <f t="shared" si="0"/>
        <v>0</v>
      </c>
      <c r="S13" s="25"/>
      <c r="T13" s="27"/>
    </row>
    <row r="14" spans="1:20" s="22" customFormat="1" ht="25.5" customHeight="1" x14ac:dyDescent="0.3">
      <c r="A14" s="23" t="s">
        <v>12</v>
      </c>
      <c r="B14" s="24"/>
      <c r="C14" s="25"/>
      <c r="D14" s="26"/>
      <c r="E14" s="26"/>
      <c r="F14" s="26"/>
      <c r="G14" s="26"/>
      <c r="H14" s="26"/>
      <c r="I14" s="41">
        <f t="shared" si="1"/>
        <v>0</v>
      </c>
      <c r="J14" s="26"/>
      <c r="K14" s="47"/>
      <c r="L14" s="41">
        <f t="shared" si="2"/>
        <v>0</v>
      </c>
      <c r="M14" s="26"/>
      <c r="N14" s="41">
        <f t="shared" si="3"/>
        <v>0</v>
      </c>
      <c r="O14" s="41">
        <f t="shared" si="4"/>
        <v>0</v>
      </c>
      <c r="P14" s="41">
        <f t="shared" si="5"/>
        <v>0</v>
      </c>
      <c r="Q14" s="26"/>
      <c r="R14" s="45">
        <f t="shared" si="0"/>
        <v>0</v>
      </c>
      <c r="S14" s="25"/>
      <c r="T14" s="27"/>
    </row>
    <row r="15" spans="1:20" s="22" customFormat="1" ht="25.5" customHeight="1" x14ac:dyDescent="0.3">
      <c r="A15" s="23" t="s">
        <v>13</v>
      </c>
      <c r="B15" s="24"/>
      <c r="C15" s="25"/>
      <c r="D15" s="26"/>
      <c r="E15" s="26"/>
      <c r="F15" s="26"/>
      <c r="G15" s="26"/>
      <c r="H15" s="26"/>
      <c r="I15" s="41">
        <f t="shared" si="1"/>
        <v>0</v>
      </c>
      <c r="J15" s="26"/>
      <c r="K15" s="47"/>
      <c r="L15" s="41">
        <f t="shared" si="2"/>
        <v>0</v>
      </c>
      <c r="M15" s="26"/>
      <c r="N15" s="41">
        <f t="shared" si="3"/>
        <v>0</v>
      </c>
      <c r="O15" s="41">
        <f t="shared" si="4"/>
        <v>0</v>
      </c>
      <c r="P15" s="41">
        <f t="shared" si="5"/>
        <v>0</v>
      </c>
      <c r="Q15" s="26"/>
      <c r="R15" s="45">
        <f t="shared" si="0"/>
        <v>0</v>
      </c>
      <c r="S15" s="25"/>
      <c r="T15" s="27"/>
    </row>
    <row r="16" spans="1:20" s="22" customFormat="1" ht="25.5" customHeight="1" x14ac:dyDescent="0.3">
      <c r="A16" s="28" t="s">
        <v>14</v>
      </c>
      <c r="B16" s="29"/>
      <c r="C16" s="30"/>
      <c r="D16" s="31"/>
      <c r="E16" s="31"/>
      <c r="F16" s="31"/>
      <c r="G16" s="31"/>
      <c r="H16" s="31"/>
      <c r="I16" s="42">
        <f t="shared" si="1"/>
        <v>0</v>
      </c>
      <c r="J16" s="31"/>
      <c r="K16" s="48"/>
      <c r="L16" s="41">
        <f t="shared" si="2"/>
        <v>0</v>
      </c>
      <c r="M16" s="31"/>
      <c r="N16" s="41">
        <f t="shared" si="3"/>
        <v>0</v>
      </c>
      <c r="O16" s="41">
        <f t="shared" si="4"/>
        <v>0</v>
      </c>
      <c r="P16" s="41">
        <f t="shared" si="5"/>
        <v>0</v>
      </c>
      <c r="Q16" s="31"/>
      <c r="R16" s="45">
        <f t="shared" si="0"/>
        <v>0</v>
      </c>
      <c r="S16" s="30"/>
      <c r="T16" s="32"/>
    </row>
    <row r="17" spans="1:22" s="36" customFormat="1" ht="25.5" customHeight="1" x14ac:dyDescent="0.3">
      <c r="A17" s="71" t="s">
        <v>2</v>
      </c>
      <c r="B17" s="72"/>
      <c r="C17" s="33"/>
      <c r="D17" s="43" t="str">
        <f t="shared" ref="D17:I17" si="6">IF(SUM(D10:D16)&gt;0, SUM(D10:D16), "0,00")</f>
        <v>0,00</v>
      </c>
      <c r="E17" s="43" t="str">
        <f t="shared" si="6"/>
        <v>0,00</v>
      </c>
      <c r="F17" s="43" t="str">
        <f t="shared" si="6"/>
        <v>0,00</v>
      </c>
      <c r="G17" s="43" t="str">
        <f t="shared" si="6"/>
        <v>0,00</v>
      </c>
      <c r="H17" s="43" t="str">
        <f t="shared" si="6"/>
        <v>0,00</v>
      </c>
      <c r="I17" s="43" t="str">
        <f t="shared" si="6"/>
        <v>0,00</v>
      </c>
      <c r="J17" s="34" t="s">
        <v>22</v>
      </c>
      <c r="K17" s="34" t="s">
        <v>22</v>
      </c>
      <c r="L17" s="34" t="s">
        <v>22</v>
      </c>
      <c r="M17" s="34" t="s">
        <v>22</v>
      </c>
      <c r="N17" s="43" t="str">
        <f>IF(SUM(N10:N16)&gt;0, SUM(N10:N16), "0,00")</f>
        <v>0,00</v>
      </c>
      <c r="O17" s="43" t="str">
        <f>IF(SUM(O10:O16)&gt;0, SUM(O10:O16), "0,00")</f>
        <v>0,00</v>
      </c>
      <c r="P17" s="43" t="str">
        <f>IF(SUM(P10:P16)&gt;0, SUM(P10:P16), "0,00")</f>
        <v>0,00</v>
      </c>
      <c r="Q17" s="43" t="str">
        <f>IF(SUM(Q10:Q16)&gt;0, SUM(Q10:Q16), "0,00")</f>
        <v>0,00</v>
      </c>
      <c r="R17" s="43" t="str">
        <f>IF(SUM(R10:R16)&gt;0, SUM(R10:R16), "0,00")</f>
        <v>0,00</v>
      </c>
      <c r="S17" s="35" t="s">
        <v>22</v>
      </c>
      <c r="T17" s="35" t="s">
        <v>22</v>
      </c>
    </row>
    <row r="19" spans="1:22" s="3" customFormat="1" ht="13.8" x14ac:dyDescent="0.3">
      <c r="K19" s="38"/>
    </row>
    <row r="20" spans="1:22" s="3" customFormat="1" ht="13.8" x14ac:dyDescent="0.3">
      <c r="A20" s="67" t="s">
        <v>23</v>
      </c>
      <c r="B20" s="67"/>
      <c r="I20" s="70"/>
      <c r="J20" s="70"/>
      <c r="K20" s="39"/>
      <c r="L20" s="12"/>
      <c r="Q20" s="12"/>
      <c r="R20" s="12"/>
      <c r="S20" s="12"/>
    </row>
    <row r="21" spans="1:22" s="3" customFormat="1" ht="13.8" x14ac:dyDescent="0.3">
      <c r="A21" s="58"/>
      <c r="B21" s="58"/>
      <c r="C21" s="58"/>
      <c r="D21" s="58"/>
      <c r="E21" s="58"/>
      <c r="F21" s="58"/>
      <c r="G21" s="58"/>
      <c r="H21" s="58"/>
      <c r="J21" s="3" t="s">
        <v>24</v>
      </c>
      <c r="K21" s="38"/>
      <c r="L21" s="12"/>
      <c r="M21" s="12"/>
      <c r="N21" s="68"/>
      <c r="O21" s="68"/>
      <c r="P21" s="12"/>
      <c r="Q21" s="12"/>
      <c r="R21" s="12"/>
      <c r="S21" s="12"/>
    </row>
    <row r="22" spans="1:22" s="3" customFormat="1" ht="13.8" x14ac:dyDescent="0.3">
      <c r="A22" s="13"/>
      <c r="B22" s="13"/>
      <c r="C22" s="13"/>
      <c r="D22" s="13"/>
      <c r="E22" s="13"/>
      <c r="F22" s="13"/>
      <c r="G22" s="13"/>
      <c r="H22" s="13"/>
      <c r="J22" s="12"/>
      <c r="K22" s="12"/>
      <c r="L22" s="12"/>
      <c r="M22" s="14"/>
      <c r="N22" s="14"/>
      <c r="O22" s="14"/>
      <c r="P22" s="12"/>
      <c r="Q22" s="12"/>
      <c r="R22" s="12"/>
      <c r="S22" s="12"/>
    </row>
    <row r="23" spans="1:22" s="3" customFormat="1" ht="13.8" x14ac:dyDescent="0.3"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22" s="3" customFormat="1" ht="13.8" x14ac:dyDescent="0.3">
      <c r="A24" s="67" t="s">
        <v>20</v>
      </c>
      <c r="B24" s="67"/>
      <c r="C24" s="68"/>
      <c r="D24" s="68"/>
      <c r="E24" s="68"/>
      <c r="F24" s="68"/>
      <c r="G24" s="12"/>
      <c r="H24" s="68" t="s">
        <v>32</v>
      </c>
      <c r="I24" s="68"/>
      <c r="J24" s="12"/>
      <c r="K24" s="12"/>
      <c r="L24" s="68" t="s">
        <v>33</v>
      </c>
      <c r="M24" s="68"/>
      <c r="N24" s="12"/>
      <c r="O24" s="12"/>
      <c r="P24" s="12"/>
      <c r="Q24" s="12"/>
      <c r="R24" s="12"/>
      <c r="S24" s="12"/>
    </row>
    <row r="25" spans="1:22" s="3" customFormat="1" ht="13.8" x14ac:dyDescent="0.3">
      <c r="A25" s="67"/>
      <c r="B25" s="67"/>
      <c r="C25" s="67"/>
      <c r="D25" s="67"/>
      <c r="E25" s="16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s="3" customFormat="1" ht="13.8" x14ac:dyDescent="0.3">
      <c r="A26" s="67" t="s">
        <v>25</v>
      </c>
      <c r="B26" s="67"/>
      <c r="C26" s="68"/>
      <c r="D26" s="68"/>
      <c r="E26" s="68"/>
      <c r="F26" s="68"/>
      <c r="G26" s="12"/>
      <c r="H26" s="68" t="s">
        <v>32</v>
      </c>
      <c r="I26" s="68"/>
      <c r="K26" s="38"/>
      <c r="L26" s="68" t="s">
        <v>33</v>
      </c>
      <c r="M26" s="68"/>
      <c r="S26" s="12"/>
      <c r="T26" s="12"/>
      <c r="U26" s="12"/>
      <c r="V26" s="12"/>
    </row>
    <row r="27" spans="1:22" ht="13.8" x14ac:dyDescent="0.3">
      <c r="A27" s="67"/>
      <c r="B27" s="67"/>
      <c r="C27" s="67"/>
      <c r="D27" s="67"/>
      <c r="E27" s="15"/>
      <c r="S27" s="7"/>
      <c r="T27" s="7"/>
      <c r="U27" s="7"/>
      <c r="V27" s="7"/>
    </row>
    <row r="28" spans="1:22" ht="14.4" x14ac:dyDescent="0.3">
      <c r="A28" s="6" t="s">
        <v>40</v>
      </c>
      <c r="B28" s="6"/>
      <c r="C28" s="6"/>
      <c r="D28" s="6"/>
      <c r="E28" s="6"/>
      <c r="F28" s="6"/>
      <c r="G28" s="6"/>
      <c r="H28" s="6"/>
      <c r="I28" s="6"/>
      <c r="J28" s="52"/>
      <c r="L28" s="6"/>
      <c r="M28" s="6"/>
      <c r="S28" s="7"/>
      <c r="T28" s="69"/>
      <c r="U28" s="51"/>
      <c r="V28" s="7"/>
    </row>
    <row r="29" spans="1:22" ht="14.4" x14ac:dyDescent="0.3">
      <c r="J29"/>
      <c r="S29" s="7"/>
      <c r="T29" s="69"/>
      <c r="U29" s="51"/>
      <c r="V29" s="7"/>
    </row>
    <row r="30" spans="1:22" ht="14.4" x14ac:dyDescent="0.3">
      <c r="J30"/>
      <c r="S30" s="7"/>
      <c r="T30" s="69"/>
      <c r="U30" s="51"/>
      <c r="V30" s="7"/>
    </row>
    <row r="31" spans="1:22" ht="14.4" x14ac:dyDescent="0.3">
      <c r="J31"/>
      <c r="S31" s="7"/>
      <c r="T31" s="69"/>
      <c r="U31" s="51"/>
      <c r="V31" s="7"/>
    </row>
    <row r="32" spans="1:22" ht="14.4" x14ac:dyDescent="0.3">
      <c r="J32"/>
      <c r="S32" s="7"/>
      <c r="T32" s="69"/>
      <c r="U32" s="51"/>
      <c r="V32" s="7"/>
    </row>
    <row r="33" spans="19:22" ht="14.4" x14ac:dyDescent="0.3">
      <c r="S33" s="7"/>
      <c r="T33" s="69"/>
      <c r="U33" s="51"/>
      <c r="V33" s="7"/>
    </row>
    <row r="34" spans="19:22" ht="14.4" x14ac:dyDescent="0.3">
      <c r="S34" s="7"/>
      <c r="T34" s="69"/>
      <c r="U34" s="51"/>
      <c r="V34" s="7"/>
    </row>
    <row r="35" spans="19:22" x14ac:dyDescent="0.3">
      <c r="S35" s="7"/>
      <c r="T35" s="7"/>
      <c r="U35" s="7"/>
      <c r="V35" s="7"/>
    </row>
  </sheetData>
  <mergeCells count="39">
    <mergeCell ref="T28:T34"/>
    <mergeCell ref="F8:F9"/>
    <mergeCell ref="E8:E9"/>
    <mergeCell ref="A20:B20"/>
    <mergeCell ref="I20:J20"/>
    <mergeCell ref="A17:B17"/>
    <mergeCell ref="A21:H21"/>
    <mergeCell ref="D8:D9"/>
    <mergeCell ref="C8:C9"/>
    <mergeCell ref="B8:B9"/>
    <mergeCell ref="A8:A9"/>
    <mergeCell ref="H24:I24"/>
    <mergeCell ref="N21:O21"/>
    <mergeCell ref="H26:I26"/>
    <mergeCell ref="L24:M24"/>
    <mergeCell ref="L26:M26"/>
    <mergeCell ref="A26:B26"/>
    <mergeCell ref="A25:B25"/>
    <mergeCell ref="A24:B24"/>
    <mergeCell ref="T8:T9"/>
    <mergeCell ref="S8:S9"/>
    <mergeCell ref="R8:R9"/>
    <mergeCell ref="Q8:Q9"/>
    <mergeCell ref="K8:K9"/>
    <mergeCell ref="A27:B27"/>
    <mergeCell ref="C27:D27"/>
    <mergeCell ref="C24:F24"/>
    <mergeCell ref="C26:F26"/>
    <mergeCell ref="C25:D25"/>
    <mergeCell ref="A1:H1"/>
    <mergeCell ref="A2:H2"/>
    <mergeCell ref="A3:H3"/>
    <mergeCell ref="A5:T5"/>
    <mergeCell ref="I6:M6"/>
    <mergeCell ref="M8:M9"/>
    <mergeCell ref="S6:T6"/>
    <mergeCell ref="G8:G9"/>
    <mergeCell ref="I8:I9"/>
    <mergeCell ref="H8:H9"/>
  </mergeCells>
  <pageMargins left="0.35433070866141736" right="0.27559055118110237" top="1.1811023622047245" bottom="0.55118110236220474" header="0.31496062992125984" footer="0.31496062992125984"/>
  <pageSetup paperSize="9" scale="88" fitToHeight="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algas_aprekins</vt:lpstr>
      <vt:lpstr>IIN</vt:lpstr>
      <vt:lpstr>algas_aprekins!Print_Area</vt:lpstr>
      <vt:lpstr>soc_dd</vt:lpstr>
      <vt:lpstr>soc_dn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Darba algu aprēķins</dc:title>
  <dc:creator/>
  <cp:keywords/>
  <cp:lastModifiedBy>Lita Gārbena</cp:lastModifiedBy>
  <cp:lastPrinted>2018-01-24T11:22:42Z</cp:lastPrinted>
  <dcterms:created xsi:type="dcterms:W3CDTF">2010-08-20T07:40:56Z</dcterms:created>
  <dcterms:modified xsi:type="dcterms:W3CDTF">2026-02-04T09:10:29Z</dcterms:modified>
</cp:coreProperties>
</file>